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1600" windowHeight="14655" tabRatio="500"/>
  </bookViews>
  <sheets>
    <sheet name="COMFORT &amp; COPING AUDIT" sheetId="1" r:id="rId1"/>
    <sheet name="Caclulations" sheetId="2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9" i="2" l="1"/>
  <c r="C29" i="2"/>
  <c r="B29" i="2"/>
  <c r="D22" i="2"/>
  <c r="C22" i="2"/>
  <c r="B22" i="2"/>
  <c r="D15" i="2"/>
  <c r="C15" i="2"/>
  <c r="B15" i="2"/>
  <c r="D6" i="2"/>
  <c r="C6" i="2"/>
  <c r="B6" i="2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C6" i="1"/>
  <c r="E6" i="1"/>
  <c r="D6" i="1"/>
</calcChain>
</file>

<file path=xl/sharedStrings.xml><?xml version="1.0" encoding="utf-8"?>
<sst xmlns="http://schemas.openxmlformats.org/spreadsheetml/2006/main" count="80" uniqueCount="45">
  <si>
    <t>Denominator: All patients, regardless of age, who gave birth vaginally or by cesarean during the reporting period to a live singleton in vertex presentation between 37 to 41 weeks of gestation who have not had a prior cesarean section.</t>
    <phoneticPr fontId="4" type="noConversion"/>
  </si>
  <si>
    <t>[DATE - DATE]</t>
  </si>
  <si>
    <t>[DATE - DATE]</t>
    <phoneticPr fontId="4" type="noConversion"/>
  </si>
  <si>
    <t>[DATE - DATE]</t>
    <phoneticPr fontId="4" type="noConversion"/>
  </si>
  <si>
    <t>[DATE - DATE]</t>
    <phoneticPr fontId="4" type="noConversion"/>
  </si>
  <si>
    <t>Unit Name:</t>
    <phoneticPr fontId="4" type="noConversion"/>
  </si>
  <si>
    <t>Spontaneous labor and birth rate</t>
    <phoneticPr fontId="4" type="noConversion"/>
  </si>
  <si>
    <t>Percentage of women using opioid analgesics in labor</t>
    <phoneticPr fontId="4" type="noConversion"/>
  </si>
  <si>
    <t>Spontaneous Labor and Birth</t>
    <phoneticPr fontId="4" type="noConversion"/>
  </si>
  <si>
    <t>Numerator: Women using water immersion (tub) or shower during labor.</t>
  </si>
  <si>
    <t>Denominator: Laboring women who meet unit criteria for hydrotherapy</t>
  </si>
  <si>
    <t>Not yet calculated</t>
  </si>
  <si>
    <t>Nitrous Oxide</t>
    <phoneticPr fontId="4" type="noConversion"/>
  </si>
  <si>
    <t>Hydrotherapy</t>
    <phoneticPr fontId="4" type="noConversion"/>
  </si>
  <si>
    <t>Continuous Labor Support</t>
    <phoneticPr fontId="4" type="noConversion"/>
  </si>
  <si>
    <t>Calculated Rate - Spontaneous Labor and Birth</t>
    <phoneticPr fontId="4" type="noConversion"/>
  </si>
  <si>
    <t>Calculated Rate - Continuous Labor Support</t>
    <phoneticPr fontId="4" type="noConversion"/>
  </si>
  <si>
    <t>Calculated Rate - Hydrotherapy</t>
    <phoneticPr fontId="4" type="noConversion"/>
  </si>
  <si>
    <t>Calculated Rate - Nitrous Oxide</t>
    <phoneticPr fontId="4" type="noConversion"/>
  </si>
  <si>
    <t>Numerator: Women using nitrous oxide during labor.</t>
    <phoneticPr fontId="4" type="noConversion"/>
  </si>
  <si>
    <t>Epidural</t>
    <phoneticPr fontId="4" type="noConversion"/>
  </si>
  <si>
    <t>Calculated Rate - Epidural</t>
    <phoneticPr fontId="4" type="noConversion"/>
  </si>
  <si>
    <t>Numerator: Women using epidural analgesia in labor.</t>
    <phoneticPr fontId="4" type="noConversion"/>
  </si>
  <si>
    <t>Denominator: All women experiencing labor</t>
    <phoneticPr fontId="4" type="noConversion"/>
  </si>
  <si>
    <t>Epidural after 5cm</t>
    <phoneticPr fontId="4" type="noConversion"/>
  </si>
  <si>
    <t>Denominator: All women using epidural analgesia in labor.</t>
    <phoneticPr fontId="4" type="noConversion"/>
  </si>
  <si>
    <t>Numerator: Women receiving epidural analgesia after 5cm dilation in labor.</t>
    <phoneticPr fontId="4" type="noConversion"/>
  </si>
  <si>
    <t>Calculated Rate - Epidural after 5cm</t>
    <phoneticPr fontId="4" type="noConversion"/>
  </si>
  <si>
    <t>Opioid</t>
    <phoneticPr fontId="4" type="noConversion"/>
  </si>
  <si>
    <t>Numerator: Women using opioid analgesia in labor.</t>
    <phoneticPr fontId="4" type="noConversion"/>
  </si>
  <si>
    <t>Calculated Rate - Opioid</t>
    <phoneticPr fontId="4" type="noConversion"/>
  </si>
  <si>
    <t>Percentage of women using nitrous oxide for comfort</t>
    <phoneticPr fontId="4" type="noConversion"/>
  </si>
  <si>
    <t>Percentage of women using epidurals for comfort</t>
    <phoneticPr fontId="4" type="noConversion"/>
  </si>
  <si>
    <t>Percentage of epidurals given at 5 or more cm dilation</t>
    <phoneticPr fontId="4" type="noConversion"/>
  </si>
  <si>
    <t>Note: Additional specifications for this measure are available from the AMA-PCPI at http://www.ama-assn.org/ama1/pub/upload/mm/pcpi/maternity-care-measures.pdf</t>
    <phoneticPr fontId="4" type="noConversion"/>
  </si>
  <si>
    <t>Percentage of women receiving continuous labor support</t>
    <phoneticPr fontId="4" type="noConversion"/>
  </si>
  <si>
    <t>Denominator: All women experiencing labor.</t>
    <phoneticPr fontId="4" type="noConversion"/>
  </si>
  <si>
    <r>
      <t xml:space="preserve">Numerator: Women receiving </t>
    </r>
    <r>
      <rPr>
        <i/>
        <sz val="10"/>
        <rFont val="Verdana"/>
      </rPr>
      <t>continuous</t>
    </r>
    <r>
      <rPr>
        <sz val="10"/>
        <rFont val="Verdana"/>
      </rPr>
      <t xml:space="preserve"> one-to-one support from a doula, midwife, or nurse throughout labor and birth.</t>
    </r>
    <phoneticPr fontId="4" type="noConversion"/>
  </si>
  <si>
    <t>Percentage of women using hydrotherapy for comfort</t>
    <phoneticPr fontId="4" type="noConversion"/>
  </si>
  <si>
    <t>PERFORMANCE PERIOD</t>
    <phoneticPr fontId="4" type="noConversion"/>
  </si>
  <si>
    <t>Audit lead/manager:</t>
    <phoneticPr fontId="4" type="noConversion"/>
  </si>
  <si>
    <t>MEASURE</t>
    <phoneticPr fontId="4" type="noConversion"/>
  </si>
  <si>
    <t>Audit Period</t>
  </si>
  <si>
    <t>Audit Period</t>
    <phoneticPr fontId="4" type="noConversion"/>
  </si>
  <si>
    <t xml:space="preserve">Numerator: Patients whose labor started spontaneously without the use of induced labor, using no forceps and no vacuum assistance and who gave birth vaginally.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</si>
</sst>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Verdana"/>
    </font>
    <font>
      <i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6" xfId="0" applyBorder="1"/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18" xfId="0" applyFont="1" applyBorder="1" applyAlignment="1">
      <alignment wrapText="1"/>
    </xf>
    <xf numFmtId="164" fontId="0" fillId="2" borderId="26" xfId="0" applyNumberFormat="1" applyFill="1" applyBorder="1" applyAlignment="1">
      <alignment horizontal="center" wrapText="1"/>
    </xf>
    <xf numFmtId="164" fontId="0" fillId="2" borderId="26" xfId="0" applyNumberForma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0</xdr:rowOff>
    </xdr:from>
    <xdr:to>
      <xdr:col>4</xdr:col>
      <xdr:colOff>990600</xdr:colOff>
      <xdr:row>2</xdr:row>
      <xdr:rowOff>348361</xdr:rowOff>
    </xdr:to>
    <xdr:pic>
      <xdr:nvPicPr>
        <xdr:cNvPr id="3" name="Picture 2" descr="Birthtools-Logo-FINA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0"/>
          <a:ext cx="3479800" cy="67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Layout" workbookViewId="0">
      <selection activeCell="E13" sqref="E13"/>
    </sheetView>
  </sheetViews>
  <sheetFormatPr defaultColWidth="11" defaultRowHeight="12.75" x14ac:dyDescent="0.2"/>
  <cols>
    <col min="1" max="1" width="21.125" customWidth="1"/>
    <col min="2" max="2" width="22.25" customWidth="1"/>
    <col min="3" max="5" width="16.75" customWidth="1"/>
  </cols>
  <sheetData>
    <row r="1" spans="1:5" x14ac:dyDescent="0.2">
      <c r="A1" s="4" t="s">
        <v>5</v>
      </c>
      <c r="B1" s="5"/>
      <c r="C1" s="35"/>
      <c r="D1" s="36"/>
      <c r="E1" s="37"/>
    </row>
    <row r="2" spans="1:5" x14ac:dyDescent="0.2">
      <c r="A2" s="1" t="s">
        <v>40</v>
      </c>
      <c r="B2" s="6"/>
      <c r="C2" s="38"/>
      <c r="D2" s="39"/>
      <c r="E2" s="40"/>
    </row>
    <row r="3" spans="1:5" ht="30.95" customHeight="1" thickBot="1" x14ac:dyDescent="0.25">
      <c r="A3" s="48"/>
      <c r="B3" s="42"/>
      <c r="C3" s="41"/>
      <c r="D3" s="42"/>
      <c r="E3" s="43"/>
    </row>
    <row r="4" spans="1:5" x14ac:dyDescent="0.2">
      <c r="A4" s="49" t="s">
        <v>41</v>
      </c>
      <c r="B4" s="50"/>
      <c r="C4" s="33" t="s">
        <v>39</v>
      </c>
      <c r="D4" s="33"/>
      <c r="E4" s="34"/>
    </row>
    <row r="5" spans="1:5" x14ac:dyDescent="0.2">
      <c r="A5" s="51"/>
      <c r="B5" s="52"/>
      <c r="C5" s="7" t="s">
        <v>2</v>
      </c>
      <c r="D5" s="7" t="s">
        <v>2</v>
      </c>
      <c r="E5" s="8" t="s">
        <v>2</v>
      </c>
    </row>
    <row r="6" spans="1:5" x14ac:dyDescent="0.2">
      <c r="A6" s="44" t="s">
        <v>6</v>
      </c>
      <c r="B6" s="45"/>
      <c r="C6" s="9" t="str">
        <f>Caclulations!B6</f>
        <v>Not yet calculated</v>
      </c>
      <c r="D6" s="9" t="str">
        <f>Caclulations!C6</f>
        <v>Not yet calculated</v>
      </c>
      <c r="E6" s="10" t="str">
        <f>Caclulations!D6</f>
        <v>Not yet calculated</v>
      </c>
    </row>
    <row r="7" spans="1:5" x14ac:dyDescent="0.2">
      <c r="A7" s="46" t="s">
        <v>35</v>
      </c>
      <c r="B7" s="47"/>
      <c r="C7" s="11" t="str">
        <f>Caclulations!B15</f>
        <v>Not yet calculated</v>
      </c>
      <c r="D7" s="11" t="str">
        <f>Caclulations!C15</f>
        <v>Not yet calculated</v>
      </c>
      <c r="E7" s="12" t="str">
        <f>Caclulations!D15</f>
        <v>Not yet calculated</v>
      </c>
    </row>
    <row r="8" spans="1:5" x14ac:dyDescent="0.2">
      <c r="A8" s="46" t="s">
        <v>38</v>
      </c>
      <c r="B8" s="47"/>
      <c r="C8" s="11" t="str">
        <f>Caclulations!B22</f>
        <v>Not yet calculated</v>
      </c>
      <c r="D8" s="11" t="str">
        <f>Caclulations!C22</f>
        <v>Not yet calculated</v>
      </c>
      <c r="E8" s="12" t="str">
        <f>Caclulations!D22</f>
        <v>Not yet calculated</v>
      </c>
    </row>
    <row r="9" spans="1:5" x14ac:dyDescent="0.2">
      <c r="A9" s="46" t="s">
        <v>31</v>
      </c>
      <c r="B9" s="47"/>
      <c r="C9" s="11" t="str">
        <f>Caclulations!B29</f>
        <v>Not yet calculated</v>
      </c>
      <c r="D9" s="11" t="str">
        <f>Caclulations!C29</f>
        <v>Not yet calculated</v>
      </c>
      <c r="E9" s="12" t="str">
        <f>Caclulations!D29</f>
        <v>Not yet calculated</v>
      </c>
    </row>
    <row r="10" spans="1:5" x14ac:dyDescent="0.2">
      <c r="A10" s="46" t="s">
        <v>32</v>
      </c>
      <c r="B10" s="47"/>
      <c r="C10" s="11" t="str">
        <f>Caclulations!B36</f>
        <v>Not yet calculated</v>
      </c>
      <c r="D10" s="11" t="str">
        <f>Caclulations!C36</f>
        <v>Not yet calculated</v>
      </c>
      <c r="E10" s="12" t="str">
        <f>Caclulations!D36</f>
        <v>Not yet calculated</v>
      </c>
    </row>
    <row r="11" spans="1:5" x14ac:dyDescent="0.2">
      <c r="A11" s="46" t="s">
        <v>33</v>
      </c>
      <c r="B11" s="47"/>
      <c r="C11" s="11" t="str">
        <f>Caclulations!B43</f>
        <v>Not yet calculated</v>
      </c>
      <c r="D11" s="11" t="str">
        <f>Caclulations!C43</f>
        <v>Not yet calculated</v>
      </c>
      <c r="E11" s="12" t="str">
        <f>Caclulations!D43</f>
        <v>Not yet calculated</v>
      </c>
    </row>
    <row r="12" spans="1:5" x14ac:dyDescent="0.2">
      <c r="A12" s="46" t="s">
        <v>7</v>
      </c>
      <c r="B12" s="47"/>
      <c r="C12" s="11" t="str">
        <f>Caclulations!B50</f>
        <v>Not yet calculated</v>
      </c>
      <c r="D12" s="11" t="str">
        <f>Caclulations!C50</f>
        <v>Not yet calculated</v>
      </c>
      <c r="E12" s="12" t="str">
        <f>Caclulations!D50</f>
        <v>Not yet calculated</v>
      </c>
    </row>
    <row r="13" spans="1:5" x14ac:dyDescent="0.2">
      <c r="A13" s="46"/>
      <c r="B13" s="47"/>
      <c r="C13" s="11"/>
      <c r="D13" s="11"/>
      <c r="E13" s="12"/>
    </row>
    <row r="14" spans="1:5" x14ac:dyDescent="0.2">
      <c r="A14" s="46"/>
      <c r="B14" s="47"/>
      <c r="C14" s="11"/>
      <c r="D14" s="11"/>
      <c r="E14" s="12"/>
    </row>
    <row r="15" spans="1:5" x14ac:dyDescent="0.2">
      <c r="A15" s="46"/>
      <c r="B15" s="47"/>
      <c r="C15" s="11"/>
      <c r="D15" s="11"/>
      <c r="E15" s="12"/>
    </row>
    <row r="16" spans="1:5" x14ac:dyDescent="0.2">
      <c r="A16" s="46"/>
      <c r="B16" s="47"/>
      <c r="C16" s="11"/>
      <c r="D16" s="11"/>
      <c r="E16" s="12"/>
    </row>
    <row r="17" spans="1:5" x14ac:dyDescent="0.2">
      <c r="A17" s="46"/>
      <c r="B17" s="47"/>
      <c r="C17" s="11"/>
      <c r="D17" s="11"/>
      <c r="E17" s="12"/>
    </row>
    <row r="18" spans="1:5" x14ac:dyDescent="0.2">
      <c r="A18" s="46"/>
      <c r="B18" s="47"/>
      <c r="C18" s="11"/>
      <c r="D18" s="11"/>
      <c r="E18" s="12"/>
    </row>
    <row r="19" spans="1:5" ht="13.5" thickBot="1" x14ac:dyDescent="0.25">
      <c r="A19" s="53"/>
      <c r="B19" s="54"/>
      <c r="C19" s="13"/>
      <c r="D19" s="13"/>
      <c r="E19" s="14"/>
    </row>
  </sheetData>
  <mergeCells count="18">
    <mergeCell ref="A19:B19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4:E4"/>
    <mergeCell ref="C1:E3"/>
    <mergeCell ref="A6:B6"/>
    <mergeCell ref="A7:B7"/>
    <mergeCell ref="A8:B8"/>
    <mergeCell ref="A3:B3"/>
    <mergeCell ref="A4:B5"/>
  </mergeCells>
  <phoneticPr fontId="4" type="noConversion"/>
  <pageMargins left="0.75" right="0.75" top="1" bottom="1" header="0.5" footer="0.5"/>
  <pageSetup orientation="landscape" horizontalDpi="4294967292" verticalDpi="4294967292" r:id="rId1"/>
  <headerFooter>
    <oddHeader>&amp;CAudit Tool:_x000D_Comfort and Coping</oddHeader>
  </headerFooter>
  <ignoredErrors>
    <ignoredError sqref="D13:D19 C16:C19 C6 C13:C14 D6 E6 E13:E19" evalError="1"/>
  </ignoredError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27" workbookViewId="0">
      <selection activeCell="A51" sqref="A51"/>
    </sheetView>
  </sheetViews>
  <sheetFormatPr defaultColWidth="10.75" defaultRowHeight="12.75" x14ac:dyDescent="0.2"/>
  <cols>
    <col min="1" max="1" width="32.125" style="15" customWidth="1"/>
    <col min="2" max="2" width="10.75" style="15"/>
    <col min="3" max="3" width="10.75" style="26"/>
    <col min="4" max="16384" width="10.75" style="15"/>
  </cols>
  <sheetData>
    <row r="1" spans="1:4" ht="13.5" thickBot="1" x14ac:dyDescent="0.25">
      <c r="A1" s="32" t="s">
        <v>8</v>
      </c>
    </row>
    <row r="2" spans="1:4" x14ac:dyDescent="0.2">
      <c r="A2" s="16"/>
      <c r="B2" s="55" t="s">
        <v>43</v>
      </c>
      <c r="C2" s="56"/>
      <c r="D2" s="58"/>
    </row>
    <row r="3" spans="1:4" ht="24" thickBot="1" x14ac:dyDescent="0.25">
      <c r="A3" s="17"/>
      <c r="B3" s="29" t="s">
        <v>3</v>
      </c>
      <c r="C3" s="18" t="s">
        <v>4</v>
      </c>
      <c r="D3" s="25" t="s">
        <v>3</v>
      </c>
    </row>
    <row r="4" spans="1:4" ht="63.75" x14ac:dyDescent="0.2">
      <c r="A4" s="2" t="s">
        <v>44</v>
      </c>
      <c r="B4" s="19"/>
      <c r="C4" s="27"/>
      <c r="D4" s="20"/>
    </row>
    <row r="5" spans="1:4" ht="90" thickBot="1" x14ac:dyDescent="0.25">
      <c r="A5" s="3" t="s">
        <v>0</v>
      </c>
      <c r="B5" s="21"/>
      <c r="C5" s="28"/>
      <c r="D5" s="22"/>
    </row>
    <row r="6" spans="1:4" ht="26.25" thickBot="1" x14ac:dyDescent="0.25">
      <c r="A6" s="23" t="s">
        <v>15</v>
      </c>
      <c r="B6" s="30" t="str">
        <f>IFERROR(B4/B5, "Not yet calculated")</f>
        <v>Not yet calculated</v>
      </c>
      <c r="C6" s="30" t="str">
        <f t="shared" ref="C6:D6" si="0">IFERROR(C4/C5, "Not yet calculated")</f>
        <v>Not yet calculated</v>
      </c>
      <c r="D6" s="30" t="str">
        <f t="shared" si="0"/>
        <v>Not yet calculated</v>
      </c>
    </row>
    <row r="8" spans="1:4" ht="30" customHeight="1" x14ac:dyDescent="0.2">
      <c r="A8" s="59" t="s">
        <v>34</v>
      </c>
      <c r="B8" s="59"/>
      <c r="C8" s="59"/>
      <c r="D8" s="59"/>
    </row>
    <row r="10" spans="1:4" ht="13.5" thickBot="1" x14ac:dyDescent="0.25">
      <c r="A10" s="32" t="s">
        <v>14</v>
      </c>
    </row>
    <row r="11" spans="1:4" x14ac:dyDescent="0.2">
      <c r="A11" s="16"/>
      <c r="B11" s="55" t="s">
        <v>42</v>
      </c>
      <c r="C11" s="56"/>
      <c r="D11" s="57"/>
    </row>
    <row r="12" spans="1:4" ht="24" thickBot="1" x14ac:dyDescent="0.25">
      <c r="A12" s="17"/>
      <c r="B12" s="29" t="s">
        <v>1</v>
      </c>
      <c r="C12" s="18" t="s">
        <v>1</v>
      </c>
      <c r="D12" s="25" t="s">
        <v>1</v>
      </c>
    </row>
    <row r="13" spans="1:4" ht="51" x14ac:dyDescent="0.2">
      <c r="A13" s="2" t="s">
        <v>37</v>
      </c>
      <c r="B13" s="19"/>
      <c r="C13" s="27"/>
      <c r="D13" s="20"/>
    </row>
    <row r="14" spans="1:4" ht="26.25" thickBot="1" x14ac:dyDescent="0.25">
      <c r="A14" s="3" t="s">
        <v>36</v>
      </c>
      <c r="B14" s="21"/>
      <c r="C14" s="28"/>
      <c r="D14" s="22"/>
    </row>
    <row r="15" spans="1:4" ht="26.25" thickBot="1" x14ac:dyDescent="0.25">
      <c r="A15" s="23" t="s">
        <v>16</v>
      </c>
      <c r="B15" s="30" t="str">
        <f>IFERROR(B13/B14, "Not yet calculated")</f>
        <v>Not yet calculated</v>
      </c>
      <c r="C15" s="30" t="str">
        <f t="shared" ref="C15:D15" si="1">IFERROR(C13/C14, "Not yet calculated")</f>
        <v>Not yet calculated</v>
      </c>
      <c r="D15" s="30" t="str">
        <f t="shared" si="1"/>
        <v>Not yet calculated</v>
      </c>
    </row>
    <row r="17" spans="1:4" ht="13.5" thickBot="1" x14ac:dyDescent="0.25">
      <c r="A17" s="32" t="s">
        <v>13</v>
      </c>
    </row>
    <row r="18" spans="1:4" x14ac:dyDescent="0.2">
      <c r="A18" s="16"/>
      <c r="B18" s="55" t="s">
        <v>42</v>
      </c>
      <c r="C18" s="56"/>
      <c r="D18" s="57"/>
    </row>
    <row r="19" spans="1:4" ht="24" thickBot="1" x14ac:dyDescent="0.25">
      <c r="A19" s="17"/>
      <c r="B19" s="29" t="s">
        <v>1</v>
      </c>
      <c r="C19" s="18" t="s">
        <v>1</v>
      </c>
      <c r="D19" s="25" t="s">
        <v>1</v>
      </c>
    </row>
    <row r="20" spans="1:4" ht="38.25" x14ac:dyDescent="0.2">
      <c r="A20" s="2" t="s">
        <v>9</v>
      </c>
      <c r="B20" s="19"/>
      <c r="C20" s="27"/>
      <c r="D20" s="20"/>
    </row>
    <row r="21" spans="1:4" ht="26.25" thickBot="1" x14ac:dyDescent="0.25">
      <c r="A21" s="3" t="s">
        <v>10</v>
      </c>
      <c r="B21" s="21"/>
      <c r="C21" s="28"/>
      <c r="D21" s="22"/>
    </row>
    <row r="22" spans="1:4" ht="26.25" thickBot="1" x14ac:dyDescent="0.25">
      <c r="A22" s="24" t="s">
        <v>17</v>
      </c>
      <c r="B22" s="30" t="str">
        <f>IFERROR(B20/B21, "Not yet calculated")</f>
        <v>Not yet calculated</v>
      </c>
      <c r="C22" s="30" t="str">
        <f t="shared" ref="C22:D22" si="2">IFERROR(C20/C21, "Not yet calculated")</f>
        <v>Not yet calculated</v>
      </c>
      <c r="D22" s="30" t="str">
        <f t="shared" si="2"/>
        <v>Not yet calculated</v>
      </c>
    </row>
    <row r="24" spans="1:4" ht="13.5" thickBot="1" x14ac:dyDescent="0.25">
      <c r="A24" s="32" t="s">
        <v>12</v>
      </c>
    </row>
    <row r="25" spans="1:4" x14ac:dyDescent="0.2">
      <c r="A25" s="16"/>
      <c r="B25" s="55" t="s">
        <v>42</v>
      </c>
      <c r="C25" s="56"/>
      <c r="D25" s="57"/>
    </row>
    <row r="26" spans="1:4" ht="24" thickBot="1" x14ac:dyDescent="0.25">
      <c r="A26" s="17"/>
      <c r="B26" s="29" t="s">
        <v>1</v>
      </c>
      <c r="C26" s="18" t="s">
        <v>1</v>
      </c>
      <c r="D26" s="25" t="s">
        <v>1</v>
      </c>
    </row>
    <row r="27" spans="1:4" ht="25.5" x14ac:dyDescent="0.2">
      <c r="A27" s="2" t="s">
        <v>19</v>
      </c>
      <c r="B27" s="19"/>
      <c r="C27" s="27"/>
      <c r="D27" s="20"/>
    </row>
    <row r="28" spans="1:4" ht="26.25" thickBot="1" x14ac:dyDescent="0.25">
      <c r="A28" s="3" t="s">
        <v>23</v>
      </c>
      <c r="B28" s="21"/>
      <c r="C28" s="28"/>
      <c r="D28" s="22"/>
    </row>
    <row r="29" spans="1:4" ht="26.25" thickBot="1" x14ac:dyDescent="0.25">
      <c r="A29" s="24" t="s">
        <v>18</v>
      </c>
      <c r="B29" s="30" t="str">
        <f>IFERROR(B27/B28, "Not yet calculated")</f>
        <v>Not yet calculated</v>
      </c>
      <c r="C29" s="30" t="str">
        <f t="shared" ref="C29" si="3">IFERROR(C27/C28, "Not yet calculated")</f>
        <v>Not yet calculated</v>
      </c>
      <c r="D29" s="30" t="str">
        <f t="shared" ref="D29" si="4">IFERROR(D27/D28, "Not yet calculated")</f>
        <v>Not yet calculated</v>
      </c>
    </row>
    <row r="31" spans="1:4" ht="13.5" thickBot="1" x14ac:dyDescent="0.25">
      <c r="A31" s="32" t="s">
        <v>20</v>
      </c>
    </row>
    <row r="32" spans="1:4" ht="12.95" customHeight="1" x14ac:dyDescent="0.2">
      <c r="A32" s="16"/>
      <c r="B32" s="55" t="s">
        <v>42</v>
      </c>
      <c r="C32" s="56"/>
      <c r="D32" s="57"/>
    </row>
    <row r="33" spans="1:4" ht="24" thickBot="1" x14ac:dyDescent="0.25">
      <c r="A33" s="17"/>
      <c r="B33" s="29" t="s">
        <v>1</v>
      </c>
      <c r="C33" s="18" t="s">
        <v>1</v>
      </c>
      <c r="D33" s="25" t="s">
        <v>1</v>
      </c>
    </row>
    <row r="34" spans="1:4" ht="25.5" x14ac:dyDescent="0.2">
      <c r="A34" s="2" t="s">
        <v>22</v>
      </c>
      <c r="B34" s="19"/>
      <c r="C34" s="27"/>
      <c r="D34" s="20"/>
    </row>
    <row r="35" spans="1:4" ht="26.25" thickBot="1" x14ac:dyDescent="0.25">
      <c r="A35" s="2" t="s">
        <v>23</v>
      </c>
      <c r="B35" s="21"/>
      <c r="C35" s="28"/>
      <c r="D35" s="22"/>
    </row>
    <row r="36" spans="1:4" ht="26.25" thickBot="1" x14ac:dyDescent="0.25">
      <c r="A36" s="24" t="s">
        <v>21</v>
      </c>
      <c r="B36" s="30" t="s">
        <v>11</v>
      </c>
      <c r="C36" s="31" t="s">
        <v>11</v>
      </c>
      <c r="D36" s="31" t="s">
        <v>11</v>
      </c>
    </row>
    <row r="38" spans="1:4" ht="13.5" thickBot="1" x14ac:dyDescent="0.25">
      <c r="A38" s="15" t="s">
        <v>24</v>
      </c>
    </row>
    <row r="39" spans="1:4" x14ac:dyDescent="0.2">
      <c r="A39" s="16"/>
      <c r="B39" s="55" t="s">
        <v>42</v>
      </c>
      <c r="C39" s="56"/>
      <c r="D39" s="57"/>
    </row>
    <row r="40" spans="1:4" ht="24" thickBot="1" x14ac:dyDescent="0.25">
      <c r="A40" s="17"/>
      <c r="B40" s="29" t="s">
        <v>1</v>
      </c>
      <c r="C40" s="18" t="s">
        <v>1</v>
      </c>
      <c r="D40" s="25" t="s">
        <v>1</v>
      </c>
    </row>
    <row r="41" spans="1:4" ht="38.25" x14ac:dyDescent="0.2">
      <c r="A41" s="2" t="s">
        <v>26</v>
      </c>
      <c r="B41" s="19"/>
      <c r="C41" s="27"/>
      <c r="D41" s="20"/>
    </row>
    <row r="42" spans="1:4" ht="26.25" thickBot="1" x14ac:dyDescent="0.25">
      <c r="A42" s="2" t="s">
        <v>25</v>
      </c>
      <c r="B42" s="21"/>
      <c r="C42" s="28"/>
      <c r="D42" s="22"/>
    </row>
    <row r="43" spans="1:4" ht="26.25" thickBot="1" x14ac:dyDescent="0.25">
      <c r="A43" s="24" t="s">
        <v>27</v>
      </c>
      <c r="B43" s="30" t="s">
        <v>11</v>
      </c>
      <c r="C43" s="31" t="s">
        <v>11</v>
      </c>
      <c r="D43" s="31" t="s">
        <v>11</v>
      </c>
    </row>
    <row r="45" spans="1:4" ht="13.5" thickBot="1" x14ac:dyDescent="0.25">
      <c r="A45" s="32" t="s">
        <v>28</v>
      </c>
    </row>
    <row r="46" spans="1:4" x14ac:dyDescent="0.2">
      <c r="A46" s="16"/>
      <c r="B46" s="55" t="s">
        <v>42</v>
      </c>
      <c r="C46" s="56"/>
      <c r="D46" s="57"/>
    </row>
    <row r="47" spans="1:4" ht="24" thickBot="1" x14ac:dyDescent="0.25">
      <c r="A47" s="17"/>
      <c r="B47" s="29" t="s">
        <v>1</v>
      </c>
      <c r="C47" s="18" t="s">
        <v>1</v>
      </c>
      <c r="D47" s="25" t="s">
        <v>1</v>
      </c>
    </row>
    <row r="48" spans="1:4" ht="25.5" x14ac:dyDescent="0.2">
      <c r="A48" s="2" t="s">
        <v>29</v>
      </c>
      <c r="B48" s="19"/>
      <c r="C48" s="27"/>
      <c r="D48" s="20"/>
    </row>
    <row r="49" spans="1:4" ht="26.25" thickBot="1" x14ac:dyDescent="0.25">
      <c r="A49" s="2" t="s">
        <v>23</v>
      </c>
      <c r="B49" s="21"/>
      <c r="C49" s="28"/>
      <c r="D49" s="22"/>
    </row>
    <row r="50" spans="1:4" ht="26.25" thickBot="1" x14ac:dyDescent="0.25">
      <c r="A50" s="24" t="s">
        <v>30</v>
      </c>
      <c r="B50" s="30" t="s">
        <v>11</v>
      </c>
      <c r="C50" s="31" t="s">
        <v>11</v>
      </c>
      <c r="D50" s="31" t="s">
        <v>11</v>
      </c>
    </row>
  </sheetData>
  <mergeCells count="8">
    <mergeCell ref="B32:D32"/>
    <mergeCell ref="B39:D39"/>
    <mergeCell ref="B46:D46"/>
    <mergeCell ref="B2:D2"/>
    <mergeCell ref="A8:D8"/>
    <mergeCell ref="B11:D11"/>
    <mergeCell ref="B18:D18"/>
    <mergeCell ref="B25:D25"/>
  </mergeCells>
  <phoneticPr fontId="4" type="noConversion"/>
  <pageMargins left="0.75" right="0.75" top="1" bottom="1" header="0.5" footer="0.5"/>
  <headerFooter>
    <oddHeader>&amp;CSpontaneous Labor and Birth_x000D_Rate Calculator</oddHeader>
  </headerFooter>
  <ignoredErrors>
    <ignoredError sqref="B6 C6:D6 B15:D15 B22:D22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COMFORT &amp; COPING AUDIT</vt:lpstr>
      <vt:lpstr>Caclulations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Romano</dc:creator>
  <cp:lastModifiedBy>Low, Lisa Kane</cp:lastModifiedBy>
  <dcterms:created xsi:type="dcterms:W3CDTF">2013-04-29T21:27:12Z</dcterms:created>
  <dcterms:modified xsi:type="dcterms:W3CDTF">2013-11-22T15:53:07Z</dcterms:modified>
</cp:coreProperties>
</file>